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11" windowWidth="15360" windowHeight="8850" activeTab="1"/>
  </bookViews>
  <sheets>
    <sheet name="Datos" sheetId="1" r:id="rId1"/>
    <sheet name="Gráfica" sheetId="2" r:id="rId2"/>
  </sheets>
  <definedNames/>
  <calcPr fullCalcOnLoad="1"/>
</workbook>
</file>

<file path=xl/sharedStrings.xml><?xml version="1.0" encoding="utf-8"?>
<sst xmlns="http://schemas.openxmlformats.org/spreadsheetml/2006/main" count="15" uniqueCount="13">
  <si>
    <t>Masa</t>
  </si>
  <si>
    <t>Pesas</t>
  </si>
  <si>
    <t>DATOS</t>
  </si>
  <si>
    <t>(cm)</t>
  </si>
  <si>
    <t>(g)</t>
  </si>
  <si>
    <t>Masa del portapesas (g)</t>
  </si>
  <si>
    <t>Lectura</t>
  </si>
  <si>
    <t>L</t>
  </si>
  <si>
    <t>k = m/L</t>
  </si>
  <si>
    <t>(g/cm)</t>
  </si>
  <si>
    <r>
      <t>k</t>
    </r>
    <r>
      <rPr>
        <b/>
        <vertAlign val="subscript"/>
        <sz val="11"/>
        <rFont val="Arial"/>
        <family val="2"/>
      </rPr>
      <t xml:space="preserve">med  </t>
    </r>
    <r>
      <rPr>
        <b/>
        <sz val="11"/>
        <rFont val="Arial"/>
        <family val="2"/>
      </rPr>
      <t>=</t>
    </r>
  </si>
  <si>
    <t>Pesas (nº de unidades)</t>
  </si>
  <si>
    <t>Lectura inicial muelle  (cm)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</si>
</sst>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1"/>
      <color indexed="8"/>
      <name val="Arial"/>
      <family val="0"/>
    </font>
    <font>
      <sz val="18.25"/>
      <color indexed="8"/>
      <name val="Arial"/>
      <family val="0"/>
    </font>
    <font>
      <b/>
      <sz val="12"/>
      <color indexed="10"/>
      <name val="Arial"/>
      <family val="0"/>
    </font>
    <font>
      <b/>
      <vertAlign val="superscript"/>
      <sz val="12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0" fillId="33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 horizontal="center"/>
    </xf>
    <xf numFmtId="172" fontId="0" fillId="0" borderId="13" xfId="0" applyNumberFormat="1" applyFon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34" borderId="14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1" fontId="6" fillId="35" borderId="14" xfId="0" applyNumberFormat="1" applyFont="1" applyFill="1" applyBorder="1" applyAlignment="1" applyProtection="1">
      <alignment horizontal="center" vertical="center"/>
      <protection locked="0"/>
    </xf>
    <xf numFmtId="172" fontId="6" fillId="35" borderId="12" xfId="0" applyNumberFormat="1" applyFont="1" applyFill="1" applyBorder="1" applyAlignment="1" applyProtection="1">
      <alignment horizontal="center" vertical="center"/>
      <protection locked="0"/>
    </xf>
    <xf numFmtId="172" fontId="7" fillId="36" borderId="15" xfId="0" applyNumberFormat="1" applyFont="1" applyFill="1" applyBorder="1" applyAlignment="1">
      <alignment horizontal="center" vertical="center"/>
    </xf>
    <xf numFmtId="172" fontId="7" fillId="36" borderId="14" xfId="0" applyNumberFormat="1" applyFont="1" applyFill="1" applyBorder="1" applyAlignment="1">
      <alignment horizontal="center" vertical="center"/>
    </xf>
    <xf numFmtId="2" fontId="7" fillId="36" borderId="14" xfId="0" applyNumberFormat="1" applyFont="1" applyFill="1" applyBorder="1" applyAlignment="1">
      <alignment horizontal="center" vertical="center"/>
    </xf>
    <xf numFmtId="172" fontId="6" fillId="35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172" fontId="1" fillId="0" borderId="0" xfId="0" applyNumberFormat="1" applyFont="1" applyAlignment="1">
      <alignment horizontal="center" vertical="center"/>
    </xf>
    <xf numFmtId="172" fontId="1" fillId="0" borderId="16" xfId="0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2" fontId="7" fillId="34" borderId="18" xfId="0" applyNumberFormat="1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 applyProtection="1">
      <alignment horizontal="center" vertical="center"/>
      <protection locked="0"/>
    </xf>
    <xf numFmtId="172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34" borderId="12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4" xfId="0" applyFont="1" applyFill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>
      <alignment/>
    </xf>
    <xf numFmtId="172" fontId="0" fillId="0" borderId="14" xfId="0" applyNumberFormat="1" applyFont="1" applyFill="1" applyBorder="1" applyAlignment="1" applyProtection="1">
      <alignment/>
      <protection locked="0"/>
    </xf>
    <xf numFmtId="0" fontId="0" fillId="34" borderId="14" xfId="0" applyFill="1" applyBorder="1" applyAlignment="1">
      <alignment/>
    </xf>
    <xf numFmtId="0" fontId="0" fillId="34" borderId="14" xfId="0" applyFont="1" applyFill="1" applyBorder="1" applyAlignment="1">
      <alignment/>
    </xf>
    <xf numFmtId="1" fontId="0" fillId="35" borderId="14" xfId="0" applyNumberFormat="1" applyFont="1" applyFill="1" applyBorder="1" applyAlignment="1" applyProtection="1">
      <alignment/>
      <protection/>
    </xf>
    <xf numFmtId="0" fontId="0" fillId="33" borderId="2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172" fontId="7" fillId="36" borderId="22" xfId="0" applyNumberFormat="1" applyFont="1" applyFill="1" applyBorder="1" applyAlignment="1">
      <alignment horizontal="center" vertical="center"/>
    </xf>
    <xf numFmtId="172" fontId="7" fillId="36" borderId="23" xfId="0" applyNumberFormat="1" applyFont="1" applyFill="1" applyBorder="1" applyAlignment="1">
      <alignment horizontal="center" vertical="center"/>
    </xf>
    <xf numFmtId="2" fontId="7" fillId="36" borderId="23" xfId="0" applyNumberFormat="1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/>
    </xf>
    <xf numFmtId="0" fontId="7" fillId="36" borderId="2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indent="1"/>
    </xf>
    <xf numFmtId="0" fontId="1" fillId="34" borderId="19" xfId="0" applyFont="1" applyFill="1" applyBorder="1" applyAlignment="1">
      <alignment horizontal="left" vertical="center" indent="1"/>
    </xf>
    <xf numFmtId="0" fontId="1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Estudio del alargamiento
 de un muelle</a:t>
            </a:r>
          </a:p>
        </c:rich>
      </c:tx>
      <c:layout>
        <c:manualLayout>
          <c:xMode val="factor"/>
          <c:yMode val="factor"/>
          <c:x val="0.107"/>
          <c:y val="0.004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875"/>
          <c:y val="0.13875"/>
          <c:w val="0.88825"/>
          <c:h val="0.6845"/>
        </c:manualLayout>
      </c:layout>
      <c:scatterChart>
        <c:scatterStyle val="smoothMarker"/>
        <c:varyColors val="1"/>
        <c:ser>
          <c:idx val="0"/>
          <c:order val="0"/>
          <c:tx>
            <c:v>Hooke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solidFill>
                    <a:srgbClr val="FF0000"/>
                  </a:solidFill>
                </a:ln>
              </c:spPr>
            </c:trendlineLbl>
          </c:trendline>
          <c:xVal>
            <c:numRef>
              <c:f>Datos!$K$9:$K$19</c:f>
              <c:numCache>
                <c:ptCount val="11"/>
                <c:pt idx="0">
                  <c:v>0</c:v>
                </c:pt>
              </c:numCache>
            </c:numRef>
          </c:xVal>
          <c:yVal>
            <c:numRef>
              <c:f>Datos!$J$9:$J$19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49325210"/>
        <c:axId val="41273707"/>
      </c:scatterChart>
      <c:valAx>
        <c:axId val="49325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Alargamiento (cm)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73707"/>
        <c:crosses val="autoZero"/>
        <c:crossBetween val="midCat"/>
        <c:dispUnits/>
      </c:valAx>
      <c:valAx>
        <c:axId val="41273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Masa (g)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2521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1085850</xdr:colOff>
      <xdr:row>0</xdr:row>
      <xdr:rowOff>209550</xdr:rowOff>
    </xdr:from>
    <xdr:to>
      <xdr:col>8</xdr:col>
      <xdr:colOff>142875</xdr:colOff>
      <xdr:row>0</xdr:row>
      <xdr:rowOff>514350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76475" y="209550"/>
          <a:ext cx="3105150" cy="304800"/>
        </a:xfrm>
        <a:prstGeom prst="rect">
          <a:avLst/>
        </a:prstGeom>
        <a:solidFill>
          <a:srgbClr val="CC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Cálculo de la constante elástica de un muelle</a:t>
          </a:r>
        </a:p>
      </xdr:txBody>
    </xdr:sp>
    <xdr:clientData/>
  </xdr:twoCellAnchor>
  <xdr:twoCellAnchor>
    <xdr:from>
      <xdr:col>0</xdr:col>
      <xdr:colOff>285750</xdr:colOff>
      <xdr:row>0</xdr:row>
      <xdr:rowOff>171450</xdr:rowOff>
    </xdr:from>
    <xdr:to>
      <xdr:col>2</xdr:col>
      <xdr:colOff>581025</xdr:colOff>
      <xdr:row>1</xdr:row>
      <xdr:rowOff>114300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85750" y="171450"/>
          <a:ext cx="1485900" cy="504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7200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Rellenar las celdas con fondo naranja</a:t>
          </a:r>
        </a:p>
      </xdr:txBody>
    </xdr:sp>
    <xdr:clientData/>
  </xdr:twoCellAnchor>
  <xdr:twoCellAnchor>
    <xdr:from>
      <xdr:col>8</xdr:col>
      <xdr:colOff>390525</xdr:colOff>
      <xdr:row>0</xdr:row>
      <xdr:rowOff>133350</xdr:rowOff>
    </xdr:from>
    <xdr:to>
      <xdr:col>11</xdr:col>
      <xdr:colOff>428625</xdr:colOff>
      <xdr:row>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629275" y="133350"/>
          <a:ext cx="2200275" cy="6191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72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resultados de los cálculos efectuados aparecerán en las celdas con fondo azul-verde.</a:t>
          </a:r>
        </a:p>
      </xdr:txBody>
    </xdr:sp>
    <xdr:clientData/>
  </xdr:twoCellAnchor>
  <xdr:twoCellAnchor>
    <xdr:from>
      <xdr:col>1</xdr:col>
      <xdr:colOff>0</xdr:colOff>
      <xdr:row>16</xdr:row>
      <xdr:rowOff>171450</xdr:rowOff>
    </xdr:from>
    <xdr:to>
      <xdr:col>4</xdr:col>
      <xdr:colOff>438150</xdr:colOff>
      <xdr:row>18</xdr:row>
      <xdr:rowOff>257175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428625" y="4600575"/>
          <a:ext cx="28479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72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no se introduce la masa (real) de alguna de las pesas se considera que ésta es cero y, por tanto, no se contabilizará.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0</xdr:row>
      <xdr:rowOff>552450</xdr:rowOff>
    </xdr:from>
    <xdr:to>
      <xdr:col>10</xdr:col>
      <xdr:colOff>438150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1390650" y="552450"/>
        <a:ext cx="66675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8"/>
  <sheetViews>
    <sheetView showGridLines="0" zoomScalePageLayoutView="0" workbookViewId="0" topLeftCell="A1">
      <selection activeCell="T12" sqref="T12"/>
    </sheetView>
  </sheetViews>
  <sheetFormatPr defaultColWidth="11.421875" defaultRowHeight="12.75"/>
  <cols>
    <col min="1" max="1" width="6.421875" style="0" customWidth="1"/>
    <col min="3" max="3" width="17.140625" style="0" customWidth="1"/>
    <col min="4" max="4" width="7.57421875" style="0" customWidth="1"/>
    <col min="5" max="5" width="9.8515625" style="0" customWidth="1"/>
    <col min="6" max="6" width="8.7109375" style="0" customWidth="1"/>
    <col min="7" max="7" width="8.7109375" style="2" customWidth="1"/>
    <col min="8" max="8" width="8.7109375" style="0" customWidth="1"/>
    <col min="9" max="9" width="11.00390625" style="0" customWidth="1"/>
    <col min="10" max="12" width="10.7109375" style="0" customWidth="1"/>
    <col min="13" max="13" width="7.00390625" style="0" hidden="1" customWidth="1"/>
    <col min="15" max="15" width="15.7109375" style="0" customWidth="1"/>
    <col min="16" max="16" width="6.8515625" style="0" customWidth="1"/>
  </cols>
  <sheetData>
    <row r="1" ht="44.25" customHeight="1"/>
    <row r="2" ht="15" customHeight="1"/>
    <row r="3" spans="2:11" ht="27" customHeight="1">
      <c r="B3" s="18"/>
      <c r="G3" s="61" t="str">
        <f>IF($D$11="","¡Error!  Falta dato de la masa del portapesas","")</f>
        <v>¡Error!  Falta dato de la masa del portapesas</v>
      </c>
      <c r="H3" s="62"/>
      <c r="I3" s="62"/>
      <c r="J3" s="62"/>
      <c r="K3" s="62"/>
    </row>
    <row r="4" spans="2:7" ht="19.5" customHeight="1">
      <c r="B4" s="18"/>
      <c r="G4" s="18" t="str">
        <f>IF($D$10="","¡Error!  Falta valor lectura sin carga","")</f>
        <v>¡Error!  Falta valor lectura sin carga</v>
      </c>
    </row>
    <row r="5" ht="3.75" customHeight="1"/>
    <row r="6" spans="2:13" ht="19.5" customHeight="1">
      <c r="B6" s="65"/>
      <c r="C6" s="65"/>
      <c r="D6" s="65"/>
      <c r="F6" s="63" t="s">
        <v>11</v>
      </c>
      <c r="G6" s="64"/>
      <c r="H6" s="64"/>
      <c r="I6" s="37" t="s">
        <v>6</v>
      </c>
      <c r="J6" s="38" t="s">
        <v>0</v>
      </c>
      <c r="K6" s="20" t="s">
        <v>7</v>
      </c>
      <c r="L6" s="20" t="s">
        <v>8</v>
      </c>
      <c r="M6" s="42"/>
    </row>
    <row r="7" spans="2:13" ht="18" customHeight="1">
      <c r="B7" s="65"/>
      <c r="C7" s="65"/>
      <c r="D7" s="65"/>
      <c r="F7" s="20">
        <v>50</v>
      </c>
      <c r="G7" s="39">
        <v>100</v>
      </c>
      <c r="H7" s="20">
        <v>200</v>
      </c>
      <c r="I7" s="37" t="s">
        <v>3</v>
      </c>
      <c r="J7" s="38" t="s">
        <v>4</v>
      </c>
      <c r="K7" s="20" t="s">
        <v>3</v>
      </c>
      <c r="L7" s="20" t="s">
        <v>9</v>
      </c>
      <c r="M7" s="43"/>
    </row>
    <row r="8" spans="2:13" ht="3.75" customHeight="1" thickBot="1">
      <c r="B8" s="4"/>
      <c r="C8" s="4"/>
      <c r="D8" s="4"/>
      <c r="F8" s="5"/>
      <c r="G8" s="6"/>
      <c r="H8" s="6"/>
      <c r="I8" s="8"/>
      <c r="J8" s="45"/>
      <c r="K8" s="46"/>
      <c r="L8" s="47"/>
      <c r="M8" s="6"/>
    </row>
    <row r="9" spans="2:13" ht="24.75" customHeight="1" thickBot="1" thickTop="1">
      <c r="B9" s="58" t="s">
        <v>2</v>
      </c>
      <c r="C9" s="59"/>
      <c r="D9" s="60"/>
      <c r="F9" s="53">
        <v>0</v>
      </c>
      <c r="G9" s="53">
        <v>0</v>
      </c>
      <c r="H9" s="54">
        <v>0</v>
      </c>
      <c r="I9" s="55">
        <v>0</v>
      </c>
      <c r="J9" s="52">
        <v>0</v>
      </c>
      <c r="K9" s="52">
        <v>0</v>
      </c>
      <c r="L9" s="51"/>
      <c r="M9" s="6"/>
    </row>
    <row r="10" spans="2:13" ht="24.75" customHeight="1" thickTop="1">
      <c r="B10" s="56" t="s">
        <v>12</v>
      </c>
      <c r="C10" s="57"/>
      <c r="D10" s="26"/>
      <c r="F10" s="21"/>
      <c r="G10" s="21"/>
      <c r="H10" s="21"/>
      <c r="I10" s="22"/>
      <c r="J10" s="48">
        <f>IF(M10=0,"",IF($D$11="","",F10*$D$14+G10*$D$15+H10*$D$16+$D$11))</f>
      </c>
      <c r="K10" s="49">
        <f>IF(I10="","",IF($D$10="","",I10-$D$10))</f>
      </c>
      <c r="L10" s="50" t="str">
        <f>IF(J10=""," ",IF(K10="","",J10/K10))</f>
        <v> </v>
      </c>
      <c r="M10" s="44">
        <f aca="true" t="shared" si="0" ref="M10:M19">COUNT(F10:H10)</f>
        <v>0</v>
      </c>
    </row>
    <row r="11" spans="1:13" ht="24.75" customHeight="1">
      <c r="A11" s="36"/>
      <c r="B11" s="56" t="s">
        <v>5</v>
      </c>
      <c r="C11" s="57"/>
      <c r="D11" s="26"/>
      <c r="F11" s="21"/>
      <c r="G11" s="21"/>
      <c r="H11" s="21"/>
      <c r="I11" s="22"/>
      <c r="J11" s="23">
        <f aca="true" t="shared" si="1" ref="J11:J19">IF(M11=0,"",IF($D$11="","",F11*$D$14+G11*$D$15+H11*$D$16+$D$11))</f>
      </c>
      <c r="K11" s="24">
        <f aca="true" t="shared" si="2" ref="K11:K19">IF(I11="","",IF($D$10="","",I11-$D$10))</f>
      </c>
      <c r="L11" s="25" t="str">
        <f aca="true" t="shared" si="3" ref="L11:L19">IF(J11=""," ",IF(K11="","",J11/K11))</f>
        <v> </v>
      </c>
      <c r="M11" s="44">
        <f t="shared" si="0"/>
        <v>0</v>
      </c>
    </row>
    <row r="12" spans="2:13" ht="24.75" customHeight="1">
      <c r="B12" s="1"/>
      <c r="D12" s="27"/>
      <c r="F12" s="21"/>
      <c r="G12" s="21"/>
      <c r="H12" s="35"/>
      <c r="I12" s="22"/>
      <c r="J12" s="23">
        <f t="shared" si="1"/>
      </c>
      <c r="K12" s="24">
        <f t="shared" si="2"/>
      </c>
      <c r="L12" s="25" t="str">
        <f t="shared" si="3"/>
        <v> </v>
      </c>
      <c r="M12" s="44">
        <f t="shared" si="0"/>
        <v>0</v>
      </c>
    </row>
    <row r="13" spans="2:13" ht="24.75" customHeight="1">
      <c r="B13" s="1"/>
      <c r="C13" s="19" t="s">
        <v>1</v>
      </c>
      <c r="D13" s="20" t="s">
        <v>4</v>
      </c>
      <c r="F13" s="21"/>
      <c r="G13" s="21"/>
      <c r="H13" s="21"/>
      <c r="I13" s="22"/>
      <c r="J13" s="23">
        <f t="shared" si="1"/>
      </c>
      <c r="K13" s="24">
        <f t="shared" si="2"/>
      </c>
      <c r="L13" s="25" t="str">
        <f t="shared" si="3"/>
        <v> </v>
      </c>
      <c r="M13" s="44">
        <f t="shared" si="0"/>
        <v>0</v>
      </c>
    </row>
    <row r="14" spans="2:13" ht="24.75" customHeight="1">
      <c r="B14" s="1"/>
      <c r="C14" s="20">
        <v>50</v>
      </c>
      <c r="D14" s="26"/>
      <c r="F14" s="21"/>
      <c r="G14" s="21"/>
      <c r="H14" s="21"/>
      <c r="I14" s="22"/>
      <c r="J14" s="23">
        <f t="shared" si="1"/>
      </c>
      <c r="K14" s="24">
        <f t="shared" si="2"/>
      </c>
      <c r="L14" s="25" t="str">
        <f t="shared" si="3"/>
        <v> </v>
      </c>
      <c r="M14" s="44">
        <f t="shared" si="0"/>
        <v>0</v>
      </c>
    </row>
    <row r="15" spans="2:13" ht="24.75" customHeight="1">
      <c r="B15" s="1"/>
      <c r="C15" s="20">
        <v>100</v>
      </c>
      <c r="D15" s="26"/>
      <c r="F15" s="21"/>
      <c r="G15" s="21"/>
      <c r="H15" s="21"/>
      <c r="I15" s="22"/>
      <c r="J15" s="23">
        <f t="shared" si="1"/>
      </c>
      <c r="K15" s="24">
        <f t="shared" si="2"/>
      </c>
      <c r="L15" s="25" t="str">
        <f t="shared" si="3"/>
        <v> </v>
      </c>
      <c r="M15" s="44">
        <f t="shared" si="0"/>
        <v>0</v>
      </c>
    </row>
    <row r="16" spans="2:13" ht="24.75" customHeight="1">
      <c r="B16" s="1"/>
      <c r="C16" s="20">
        <v>200</v>
      </c>
      <c r="D16" s="26"/>
      <c r="F16" s="21"/>
      <c r="G16" s="21"/>
      <c r="H16" s="21"/>
      <c r="I16" s="22"/>
      <c r="J16" s="23">
        <f t="shared" si="1"/>
      </c>
      <c r="K16" s="24">
        <f t="shared" si="2"/>
      </c>
      <c r="L16" s="25" t="str">
        <f t="shared" si="3"/>
        <v> </v>
      </c>
      <c r="M16" s="44">
        <f t="shared" si="0"/>
        <v>0</v>
      </c>
    </row>
    <row r="17" spans="2:13" ht="24.75" customHeight="1">
      <c r="B17" s="1"/>
      <c r="C17" s="12"/>
      <c r="D17" s="13"/>
      <c r="F17" s="21"/>
      <c r="G17" s="21"/>
      <c r="H17" s="21"/>
      <c r="I17" s="22"/>
      <c r="J17" s="23">
        <f t="shared" si="1"/>
      </c>
      <c r="K17" s="24">
        <f t="shared" si="2"/>
      </c>
      <c r="L17" s="25" t="str">
        <f t="shared" si="3"/>
        <v> </v>
      </c>
      <c r="M17" s="44">
        <f t="shared" si="0"/>
        <v>0</v>
      </c>
    </row>
    <row r="18" spans="2:13" ht="24.75" customHeight="1">
      <c r="B18" s="1"/>
      <c r="C18" s="10"/>
      <c r="D18" s="11"/>
      <c r="F18" s="21"/>
      <c r="G18" s="21"/>
      <c r="H18" s="35"/>
      <c r="I18" s="22"/>
      <c r="J18" s="23">
        <f t="shared" si="1"/>
      </c>
      <c r="K18" s="24">
        <f t="shared" si="2"/>
      </c>
      <c r="L18" s="25" t="str">
        <f t="shared" si="3"/>
        <v> </v>
      </c>
      <c r="M18" s="44">
        <f t="shared" si="0"/>
        <v>0</v>
      </c>
    </row>
    <row r="19" spans="2:13" ht="24.75" customHeight="1">
      <c r="B19" s="1"/>
      <c r="C19" s="10"/>
      <c r="D19" s="11"/>
      <c r="F19" s="21"/>
      <c r="G19" s="21"/>
      <c r="H19" s="35"/>
      <c r="I19" s="22"/>
      <c r="J19" s="23">
        <f t="shared" si="1"/>
      </c>
      <c r="K19" s="24">
        <f t="shared" si="2"/>
      </c>
      <c r="L19" s="25" t="str">
        <f t="shared" si="3"/>
        <v> </v>
      </c>
      <c r="M19" s="44">
        <f t="shared" si="0"/>
        <v>0</v>
      </c>
    </row>
    <row r="20" spans="6:13" s="28" customFormat="1" ht="30" customHeight="1">
      <c r="F20" s="29"/>
      <c r="G20" s="30"/>
      <c r="H20" s="29"/>
      <c r="I20" s="31"/>
      <c r="J20" s="32"/>
      <c r="K20" s="33" t="s">
        <v>10</v>
      </c>
      <c r="L20" s="34">
        <f>IF(M21=0,"",AVERAGE(L10:L19))</f>
      </c>
      <c r="M20" s="40">
        <f>SUM(M10:M19)</f>
        <v>0</v>
      </c>
    </row>
    <row r="21" spans="2:13" ht="12.75">
      <c r="B21" s="9"/>
      <c r="C21" s="10"/>
      <c r="D21" s="10"/>
      <c r="L21" s="14"/>
      <c r="M21" s="41">
        <f>COUNT(L10:L19)</f>
        <v>0</v>
      </c>
    </row>
    <row r="22" spans="2:13" ht="12.75">
      <c r="B22" s="9"/>
      <c r="C22" s="3"/>
      <c r="D22" s="11"/>
      <c r="G22" s="7"/>
      <c r="H22" s="1"/>
      <c r="I22" s="1"/>
      <c r="J22" s="1"/>
      <c r="M22" s="15"/>
    </row>
    <row r="23" spans="2:13" ht="12.75">
      <c r="B23" s="9"/>
      <c r="C23" s="3"/>
      <c r="D23" s="11"/>
      <c r="F23" s="1"/>
      <c r="G23" s="7"/>
      <c r="H23" s="1"/>
      <c r="I23" s="1"/>
      <c r="J23" s="1"/>
      <c r="K23" s="1"/>
      <c r="L23" s="1"/>
      <c r="M23" s="1"/>
    </row>
    <row r="24" spans="6:13" ht="12.75">
      <c r="F24" s="1"/>
      <c r="G24" s="7"/>
      <c r="H24" s="1"/>
      <c r="I24" s="1"/>
      <c r="J24" s="1"/>
      <c r="K24" s="1"/>
      <c r="L24" s="1"/>
      <c r="M24" s="1"/>
    </row>
    <row r="25" spans="6:13" ht="4.5" customHeight="1">
      <c r="F25" s="1"/>
      <c r="K25" s="1"/>
      <c r="L25" s="1"/>
      <c r="M25" s="1"/>
    </row>
    <row r="26" spans="6:13" ht="12.75">
      <c r="F26" s="1"/>
      <c r="G26" s="17"/>
      <c r="H26" s="16"/>
      <c r="I26" s="16"/>
      <c r="J26" s="16"/>
      <c r="K26" s="16"/>
      <c r="L26" s="16"/>
      <c r="M26" s="1"/>
    </row>
    <row r="27" spans="6:16" ht="12.75">
      <c r="F27" s="1"/>
      <c r="G27" s="16"/>
      <c r="H27" s="16"/>
      <c r="I27" s="16"/>
      <c r="J27" s="16"/>
      <c r="K27" s="16"/>
      <c r="L27" s="16"/>
      <c r="M27" s="1"/>
      <c r="N27" s="1"/>
      <c r="O27" s="1"/>
      <c r="P27" s="1"/>
    </row>
    <row r="28" spans="6:16" ht="12.75">
      <c r="F28" s="1"/>
      <c r="G28" s="16"/>
      <c r="H28" s="16"/>
      <c r="I28" s="16"/>
      <c r="J28" s="16"/>
      <c r="K28" s="16"/>
      <c r="L28" s="16"/>
      <c r="M28" s="1"/>
      <c r="N28" s="1"/>
      <c r="O28" s="1"/>
      <c r="P28" s="1"/>
    </row>
  </sheetData>
  <sheetProtection password="DDF7" sheet="1" objects="1" scenarios="1"/>
  <mergeCells count="6">
    <mergeCell ref="B11:C11"/>
    <mergeCell ref="B9:D9"/>
    <mergeCell ref="G3:K3"/>
    <mergeCell ref="F6:H6"/>
    <mergeCell ref="B6:D7"/>
    <mergeCell ref="B10:C10"/>
  </mergeCell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tabSelected="1" showOutlineSymbols="0" zoomScalePageLayoutView="0" workbookViewId="0" topLeftCell="A1">
      <selection activeCell="L27" sqref="L27"/>
    </sheetView>
  </sheetViews>
  <sheetFormatPr defaultColWidth="11.421875" defaultRowHeight="12.75"/>
  <sheetData>
    <row r="1" ht="48.75" customHeight="1"/>
  </sheetData>
  <sheetProtection password="DDF7" sheet="1" objects="1" scenarios="1"/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Garlan</dc:creator>
  <cp:keywords/>
  <dc:description/>
  <cp:lastModifiedBy>Usuario</cp:lastModifiedBy>
  <dcterms:created xsi:type="dcterms:W3CDTF">2003-09-16T14:35:35Z</dcterms:created>
  <dcterms:modified xsi:type="dcterms:W3CDTF">2017-11-08T06:56:40Z</dcterms:modified>
  <cp:category/>
  <cp:version/>
  <cp:contentType/>
  <cp:contentStatus/>
</cp:coreProperties>
</file>